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<sst xmlns="http://schemas.openxmlformats.org/spreadsheetml/2006/main" count="65" uniqueCount="61">
  <si>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Пояснительная записка</t>
  </si>
  <si>
    <t>к проекту решения городского поселения Краснозаводск</t>
  </si>
  <si>
    <t>«О бюджете городского поселения Краснозаводск</t>
  </si>
  <si>
    <t>КБК</t>
  </si>
  <si>
    <t>Начальник финансово-экономического</t>
  </si>
  <si>
    <t>Сумма (тыс.руб.)</t>
  </si>
  <si>
    <t xml:space="preserve">   Наименование расходной статьи</t>
  </si>
  <si>
    <t>«О внесении изменений в решение городского поселения Краснозаводск</t>
  </si>
  <si>
    <t>Прочие мероприятия по благоустройству городских округов и поселений</t>
  </si>
  <si>
    <t>797 05 03 6000 500 500</t>
  </si>
  <si>
    <t>управления администрации                                                             Р.Ф.Мазипова</t>
  </si>
  <si>
    <t xml:space="preserve"> на 2012 год»</t>
  </si>
  <si>
    <t xml:space="preserve">Мероприятия в сфере культуры, кинематографии </t>
  </si>
  <si>
    <t>797 08 01 4508 500 013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</si>
  <si>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</si>
  <si>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797 04 09 3150 203 012</t>
  </si>
  <si>
    <t>Уличное освещение</t>
  </si>
  <si>
    <t>797 05 03 6000 100 500</t>
  </si>
  <si>
    <t>Строительство и содержание внутриквартальных дорог  в границах городских округов и поселений в рамках благоустройства</t>
  </si>
  <si>
    <t>797 05 03 6000 200 500</t>
  </si>
  <si>
    <t>17627,9</t>
  </si>
  <si>
    <t>Озеленение</t>
  </si>
  <si>
    <t>797 05 03 6000 300 500</t>
  </si>
  <si>
    <t>Мероприятия в области строительства, архитектуры и градостроительства</t>
  </si>
  <si>
    <t>797 04 12 3380 000 500</t>
  </si>
  <si>
    <t>Учреждения культуры и мероприятия в сфере культуры</t>
  </si>
  <si>
    <t>Мероприятия в области коммунального хозяйства</t>
  </si>
  <si>
    <t>797 05 01 3510 500 500</t>
  </si>
  <si>
    <t>797 08 01 4409 924 500</t>
  </si>
  <si>
    <t>6567,6</t>
  </si>
  <si>
    <t>Расходы за счет субсидии на 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</si>
  <si>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</si>
  <si>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797 05 01 0980 101 006</t>
  </si>
  <si>
    <t>797 05 01 0980 201 006</t>
  </si>
  <si>
    <t>Наименование доходной статьи</t>
  </si>
  <si>
    <t>Код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</si>
  <si>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</si>
  <si>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</si>
  <si>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000 2 02 02088 10 0001 151</t>
  </si>
  <si>
    <t>000 2 02 02089 10 0001 151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</si>
  <si>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</si>
  <si>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</si>
  <si>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на комплектование книжных фондов библиотек</t>
  </si>
  <si>
    <t>000 2 02 04025 10 0000 151</t>
  </si>
  <si>
    <t>Доходы от оказания услуг, оказываемых учреждениями, находящимися в ведении органов местного самоуправления поселений</t>
  </si>
  <si>
    <t>000  3 02 01050 10 0000 130</t>
  </si>
  <si>
    <t>Осуществление первичного воинского учета на территориях, где отсутствуют военные комиссариаты</t>
  </si>
  <si>
    <t>Комплектование книжных фондов библиотек муниципальных образований</t>
  </si>
  <si>
    <t>Общее обеспечение деятельности дворцов и домов культуры, других учреждений культуры</t>
  </si>
  <si>
    <t>Прочие доходы от компенсации затрат бюджетов поселений</t>
  </si>
  <si>
    <t>Дотации бюджетам поселений на выравнивание бюджетной обеспеченности</t>
  </si>
  <si>
    <t>797 08 01 4409 999 001</t>
  </si>
  <si>
    <t>900,0</t>
  </si>
  <si>
    <t>797 02 03 0013 600 500</t>
  </si>
  <si>
    <t xml:space="preserve">Мероприятия в области жилищного хозяйства </t>
  </si>
  <si>
    <t>797 05 01 3500 300 500</t>
  </si>
  <si>
    <t>Источником финансирования дефицита бюджета в сумме 42286,6 тыс.руб. является снижение остатков средств на счетах по учету средств местного бюджета, поэтому в соответствии со ст. 92.1  п.3 абзац третий Бюджетного кодекса дефицит бюджета может превысить ограничения, установленные ст. 92.1  п.3 абзац второй Бюджетного кодекса.</t>
  </si>
  <si>
    <t xml:space="preserve">         2.Вносятся изменения в расходную часть бюджета  на 2012 год на сумму 50992,7 тыс. руб. (приложение № 2, 3)</t>
  </si>
  <si>
    <t xml:space="preserve">         1.Вносятся изменения в доходную часть бюджета  на 2012 год на сумму  8706,1 тыс  руб.(приложение № 1)</t>
  </si>
  <si>
    <t>000 1 13 02995 10 0000 430</t>
  </si>
  <si>
    <t>000 2 02 01001 10 0000 151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</si>
</sst>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9"/>
      <name val="Arial"/>
      <family val="0"/>
    </font>
    <font>
      <sz val="8"/>
      <name val="Arial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/>
    </xf>
    <xf numFmtId="49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wrapText="1"/>
    </xf>
    <xf numFmtId="168" fontId="3" fillId="0" borderId="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Alignment="1">
      <alignment/>
    </xf>
    <xf numFmtId="168" fontId="3" fillId="0" borderId="0" xfId="0" applyNumberFormat="1" applyFont="1" applyFill="1" applyBorder="1" applyAlignment="1">
      <alignment wrapText="1"/>
    </xf>
    <xf numFmtId="168" fontId="3" fillId="0" borderId="3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7">
      <selection activeCell="G11" sqref="G11"/>
    </sheetView>
  </sheetViews>
  <sheetFormatPr defaultColWidth="9.140625" defaultRowHeight="12"/>
  <cols>
    <col min="1" max="1" width="9.140625" style="1" customWidth="1"/>
    <col min="2" max="2" width="61.7109375" style="1" customWidth="1"/>
    <col min="3" max="3" width="37.57421875" style="1" customWidth="1"/>
    <col min="4" max="4" width="15.00390625" style="16" customWidth="1"/>
    <col min="5" max="16384" width="9.140625" style="1" customWidth="1"/>
  </cols>
  <sheetData>
    <row r="1" spans="2:4" ht="18">
      <c r="B1" s="36" t="s">
        <v>0</v>
      </c>
      <c r="C1" s="36"/>
      <c r="D1" s="36"/>
    </row>
    <row r="2" spans="2:4" ht="18">
      <c r="B2" s="36" t="s">
        <v>1</v>
      </c>
      <c r="C2" s="36"/>
      <c r="D2" s="36"/>
    </row>
    <row r="3" spans="2:4" ht="18">
      <c r="B3" s="36" t="s">
        <v>7</v>
      </c>
      <c r="C3" s="36"/>
      <c r="D3" s="36"/>
    </row>
    <row r="4" spans="2:4" ht="18">
      <c r="B4" s="36" t="s">
        <v>2</v>
      </c>
      <c r="C4" s="36"/>
      <c r="D4" s="36"/>
    </row>
    <row r="5" spans="2:3" ht="18" customHeight="1">
      <c r="B5" s="36" t="s">
        <v>11</v>
      </c>
      <c r="C5" s="36"/>
    </row>
    <row r="6" spans="1:4" ht="38.25" customHeight="1">
      <c r="A6" s="38" t="s">
        <v>58</v>
      </c>
      <c r="B6" s="38"/>
      <c r="C6" s="38"/>
      <c r="D6" s="38"/>
    </row>
    <row r="7" spans="1:4" ht="36">
      <c r="A7" s="22"/>
      <c r="B7" s="23" t="s">
        <v>34</v>
      </c>
      <c r="C7" s="8" t="s">
        <v>35</v>
      </c>
      <c r="D7" s="28" t="s">
        <v>5</v>
      </c>
    </row>
    <row r="8" spans="1:4" ht="126" customHeight="1">
      <c r="A8" s="9">
        <v>1</v>
      </c>
      <c r="B8" s="25" t="s">
        <v>36</v>
      </c>
      <c r="C8" s="27" t="s">
        <v>38</v>
      </c>
      <c r="D8" s="10">
        <v>3695.8</v>
      </c>
    </row>
    <row r="9" spans="1:4" ht="72" customHeight="1">
      <c r="A9" s="9">
        <v>2</v>
      </c>
      <c r="B9" s="25" t="s">
        <v>37</v>
      </c>
      <c r="C9" s="27" t="s">
        <v>39</v>
      </c>
      <c r="D9" s="10">
        <v>1847.9</v>
      </c>
    </row>
    <row r="10" spans="1:4" ht="72" customHeight="1">
      <c r="A10" s="9">
        <v>3</v>
      </c>
      <c r="B10" s="25" t="s">
        <v>41</v>
      </c>
      <c r="C10" s="27" t="s">
        <v>40</v>
      </c>
      <c r="D10" s="10">
        <v>255</v>
      </c>
    </row>
    <row r="11" spans="1:4" ht="54" customHeight="1">
      <c r="A11" s="9">
        <v>4</v>
      </c>
      <c r="B11" s="25" t="s">
        <v>42</v>
      </c>
      <c r="C11" s="27" t="s">
        <v>43</v>
      </c>
      <c r="D11" s="10">
        <v>18</v>
      </c>
    </row>
    <row r="12" spans="1:4" ht="54" customHeight="1">
      <c r="A12" s="9">
        <v>5</v>
      </c>
      <c r="B12" s="25" t="s">
        <v>44</v>
      </c>
      <c r="C12" s="24" t="s">
        <v>45</v>
      </c>
      <c r="D12" s="10">
        <v>900</v>
      </c>
    </row>
    <row r="13" spans="1:4" ht="43.5" customHeight="1">
      <c r="A13" s="9">
        <v>6</v>
      </c>
      <c r="B13" s="25" t="s">
        <v>49</v>
      </c>
      <c r="C13" s="24" t="s">
        <v>59</v>
      </c>
      <c r="D13" s="10">
        <v>1279.4</v>
      </c>
    </row>
    <row r="14" spans="1:4" ht="87.75" customHeight="1">
      <c r="A14" s="9">
        <v>7</v>
      </c>
      <c r="B14" s="25" t="s">
        <v>50</v>
      </c>
      <c r="C14" s="24" t="s">
        <v>60</v>
      </c>
      <c r="D14" s="10">
        <v>710</v>
      </c>
    </row>
    <row r="15" spans="1:4" ht="0.75" customHeight="1">
      <c r="A15" s="9">
        <v>8</v>
      </c>
      <c r="B15" s="25"/>
      <c r="C15" s="24"/>
      <c r="D15" s="10"/>
    </row>
    <row r="16" spans="1:4" ht="18" customHeight="1">
      <c r="A16" s="2"/>
      <c r="B16" s="26"/>
      <c r="C16" s="26"/>
      <c r="D16" s="10">
        <f>SUM(D8:D15)</f>
        <v>8706.1</v>
      </c>
    </row>
    <row r="17" spans="2:3" ht="18" customHeight="1">
      <c r="B17" s="21"/>
      <c r="C17" s="21"/>
    </row>
    <row r="18" spans="2:3" ht="18" customHeight="1">
      <c r="B18" s="21"/>
      <c r="C18" s="21"/>
    </row>
    <row r="19" spans="1:4" ht="54.75" customHeight="1">
      <c r="A19" s="37" t="s">
        <v>57</v>
      </c>
      <c r="B19" s="37"/>
      <c r="C19" s="37"/>
      <c r="D19" s="37"/>
    </row>
    <row r="20" spans="1:4" ht="44.25" customHeight="1">
      <c r="A20" s="9"/>
      <c r="B20" s="11" t="s">
        <v>6</v>
      </c>
      <c r="C20" s="8" t="s">
        <v>3</v>
      </c>
      <c r="D20" s="28" t="s">
        <v>5</v>
      </c>
    </row>
    <row r="21" spans="1:4" ht="33" customHeight="1">
      <c r="A21" s="9">
        <v>1</v>
      </c>
      <c r="B21" s="15" t="s">
        <v>12</v>
      </c>
      <c r="C21" s="13" t="s">
        <v>13</v>
      </c>
      <c r="D21" s="10">
        <v>306</v>
      </c>
    </row>
    <row r="22" spans="1:4" ht="43.5" customHeight="1">
      <c r="A22" s="9">
        <v>2</v>
      </c>
      <c r="B22" s="5" t="s">
        <v>8</v>
      </c>
      <c r="C22" s="12" t="s">
        <v>9</v>
      </c>
      <c r="D22" s="10">
        <v>-1000</v>
      </c>
    </row>
    <row r="23" spans="1:4" ht="90.75" customHeight="1">
      <c r="A23" s="9">
        <v>3</v>
      </c>
      <c r="B23" s="15" t="s">
        <v>14</v>
      </c>
      <c r="C23" s="13" t="s">
        <v>15</v>
      </c>
      <c r="D23" s="10">
        <v>-7170</v>
      </c>
    </row>
    <row r="24" spans="1:4" ht="35.25" customHeight="1">
      <c r="A24" s="9">
        <v>4</v>
      </c>
      <c r="B24" s="15" t="s">
        <v>16</v>
      </c>
      <c r="C24" s="13" t="s">
        <v>17</v>
      </c>
      <c r="D24" s="10">
        <v>-6800</v>
      </c>
    </row>
    <row r="25" spans="1:4" ht="54" customHeight="1">
      <c r="A25" s="9">
        <v>5</v>
      </c>
      <c r="B25" s="15" t="s">
        <v>18</v>
      </c>
      <c r="C25" s="13" t="s">
        <v>19</v>
      </c>
      <c r="D25" s="10" t="s">
        <v>20</v>
      </c>
    </row>
    <row r="26" spans="1:4" ht="26.25" customHeight="1">
      <c r="A26" s="9">
        <v>6</v>
      </c>
      <c r="B26" s="15" t="s">
        <v>21</v>
      </c>
      <c r="C26" s="13" t="s">
        <v>22</v>
      </c>
      <c r="D26" s="31">
        <v>-300</v>
      </c>
    </row>
    <row r="27" spans="1:4" ht="38.25" customHeight="1">
      <c r="A27" s="9">
        <v>7</v>
      </c>
      <c r="B27" s="15" t="s">
        <v>23</v>
      </c>
      <c r="C27" s="13" t="s">
        <v>24</v>
      </c>
      <c r="D27" s="31">
        <f>639+294</f>
        <v>933</v>
      </c>
    </row>
    <row r="28" spans="1:4" ht="90.75" customHeight="1">
      <c r="A28" s="9">
        <v>8</v>
      </c>
      <c r="B28" s="15" t="s">
        <v>31</v>
      </c>
      <c r="C28" s="13" t="s">
        <v>32</v>
      </c>
      <c r="D28" s="31">
        <f>2573.9+3695.8</f>
        <v>6269.700000000001</v>
      </c>
    </row>
    <row r="29" spans="1:4" ht="72.75" customHeight="1">
      <c r="A29" s="9">
        <v>9</v>
      </c>
      <c r="B29" s="15" t="s">
        <v>30</v>
      </c>
      <c r="C29" s="13" t="s">
        <v>33</v>
      </c>
      <c r="D29" s="31">
        <f>1286.9+1847.9</f>
        <v>3134.8</v>
      </c>
    </row>
    <row r="30" spans="1:4" ht="72.75" customHeight="1">
      <c r="A30" s="9">
        <v>10</v>
      </c>
      <c r="B30" s="15" t="s">
        <v>30</v>
      </c>
      <c r="C30" s="13" t="s">
        <v>33</v>
      </c>
      <c r="D30" s="31">
        <f>1286.9+1847.9</f>
        <v>3134.8</v>
      </c>
    </row>
    <row r="31" spans="1:4" ht="37.5" customHeight="1">
      <c r="A31" s="9">
        <v>11</v>
      </c>
      <c r="B31" s="17" t="s">
        <v>25</v>
      </c>
      <c r="C31" s="13" t="s">
        <v>28</v>
      </c>
      <c r="D31" s="31" t="s">
        <v>29</v>
      </c>
    </row>
    <row r="32" spans="1:4" ht="42" customHeight="1">
      <c r="A32" s="9">
        <v>12</v>
      </c>
      <c r="B32" s="17" t="s">
        <v>48</v>
      </c>
      <c r="C32" s="13" t="s">
        <v>51</v>
      </c>
      <c r="D32" s="32" t="s">
        <v>52</v>
      </c>
    </row>
    <row r="33" spans="1:4" ht="42" customHeight="1">
      <c r="A33" s="9">
        <v>13</v>
      </c>
      <c r="B33" s="18" t="s">
        <v>54</v>
      </c>
      <c r="C33" s="13" t="s">
        <v>55</v>
      </c>
      <c r="D33" s="32">
        <v>-1420</v>
      </c>
    </row>
    <row r="34" spans="1:4" ht="52.5" customHeight="1">
      <c r="A34" s="9">
        <v>14</v>
      </c>
      <c r="B34" s="17" t="s">
        <v>46</v>
      </c>
      <c r="C34" s="13" t="s">
        <v>53</v>
      </c>
      <c r="D34" s="33">
        <v>255</v>
      </c>
    </row>
    <row r="35" spans="1:4" ht="42" customHeight="1">
      <c r="A35" s="9">
        <v>15</v>
      </c>
      <c r="B35" s="17" t="s">
        <v>47</v>
      </c>
      <c r="C35" s="13" t="s">
        <v>51</v>
      </c>
      <c r="D35" s="32">
        <v>18</v>
      </c>
    </row>
    <row r="36" spans="1:4" ht="33" customHeight="1">
      <c r="A36" s="9">
        <v>16</v>
      </c>
      <c r="B36" s="18" t="s">
        <v>26</v>
      </c>
      <c r="C36" s="13" t="s">
        <v>27</v>
      </c>
      <c r="D36" s="31">
        <v>28535.9</v>
      </c>
    </row>
    <row r="37" spans="1:4" ht="33" customHeight="1">
      <c r="A37" s="2"/>
      <c r="B37" s="19"/>
      <c r="C37" s="20"/>
      <c r="D37" s="7">
        <f>D36+D35+D34+D33+D32+D31+D30+D29+D28+D27+D26+D25+D24+D23+D22+D21</f>
        <v>50992.70000000001</v>
      </c>
    </row>
    <row r="38" spans="1:4" ht="79.5" customHeight="1">
      <c r="A38" s="35" t="s">
        <v>56</v>
      </c>
      <c r="B38" s="35"/>
      <c r="C38" s="35"/>
      <c r="D38" s="35"/>
    </row>
    <row r="39" spans="1:4" ht="26.25" customHeight="1">
      <c r="A39" s="2"/>
      <c r="B39" s="3"/>
      <c r="C39" s="4"/>
      <c r="D39" s="7"/>
    </row>
    <row r="40" spans="1:4" ht="26.25" customHeight="1">
      <c r="A40" s="2"/>
      <c r="B40" s="3"/>
      <c r="C40" s="4"/>
      <c r="D40" s="7"/>
    </row>
    <row r="41" spans="2:4" ht="15.75" customHeight="1">
      <c r="B41" s="14" t="s">
        <v>4</v>
      </c>
      <c r="C41" s="14"/>
      <c r="D41" s="29"/>
    </row>
    <row r="42" spans="2:4" ht="15.75" customHeight="1">
      <c r="B42" s="14" t="s">
        <v>10</v>
      </c>
      <c r="C42" s="14"/>
      <c r="D42" s="29"/>
    </row>
    <row r="44" spans="2:3" ht="18">
      <c r="B44" s="6"/>
      <c r="C44" s="4"/>
    </row>
    <row r="45" spans="2:4" ht="18" customHeight="1">
      <c r="B45" s="34"/>
      <c r="C45" s="3"/>
      <c r="D45" s="30"/>
    </row>
    <row r="46" ht="18">
      <c r="B46" s="34"/>
    </row>
  </sheetData>
  <mergeCells count="9">
    <mergeCell ref="B1:D1"/>
    <mergeCell ref="B2:D2"/>
    <mergeCell ref="B3:D3"/>
    <mergeCell ref="B4:D4"/>
    <mergeCell ref="B45:B46"/>
    <mergeCell ref="A38:D38"/>
    <mergeCell ref="B5:C5"/>
    <mergeCell ref="A19:D19"/>
    <mergeCell ref="A6:D6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2012-03-01T12:36:02Z</cp:lastPrinted>
  <dcterms:created xsi:type="dcterms:W3CDTF">2010-09-20T08:55:20Z</dcterms:created>
  <dcterms:modified xsi:type="dcterms:W3CDTF">2012-03-11T08:35:05Z</dcterms:modified>
  <cp:category/>
  <cp:version/>
  <cp:contentType/>
  <cp:contentStatus/>
</cp:coreProperties>
</file>